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CCECE09E-45AC-4A31-8973-C28A2307C93B}" xr6:coauthVersionLast="47" xr6:coauthVersionMax="47" xr10:uidLastSave="{00000000-0000-0000-0000-000000000000}"/>
  <bookViews>
    <workbookView xWindow="-120" yWindow="-120" windowWidth="19440" windowHeight="11160" xr2:uid="{00000000-000D-0000-FFFF-FFFF00000000}"/>
  </bookViews>
  <sheets>
    <sheet name="Manufactruing of ND"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12" i="3" l="1"/>
  <c r="W12" i="3" s="1"/>
  <c r="P13" i="3"/>
  <c r="W13" i="3"/>
  <c r="V12" i="3"/>
  <c r="V13" i="3"/>
  <c r="V11" i="3"/>
  <c r="P11" i="3"/>
  <c r="W11" i="3" l="1"/>
</calcChain>
</file>

<file path=xl/sharedStrings.xml><?xml version="1.0" encoding="utf-8"?>
<sst xmlns="http://schemas.openxmlformats.org/spreadsheetml/2006/main" count="32" uniqueCount="32">
  <si>
    <t>Factory Evaluated Score</t>
  </si>
  <si>
    <t>Product Evaluated Score</t>
  </si>
  <si>
    <t>Total Technical Score</t>
  </si>
  <si>
    <t>Ref. No. of item in MCC Formulary</t>
  </si>
  <si>
    <t>Generic Name of Item</t>
  </si>
  <si>
    <t>Trade Name</t>
  </si>
  <si>
    <t>Physical examination of the quoted item/s by the MCC expert/s. Rejection of the quoted item/s by the MCC expert/s shall lead to disqualification of the said item/s.</t>
  </si>
  <si>
    <t>Technical Evaluation Matrix</t>
  </si>
  <si>
    <t>Documents Based Factory Score</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</si>
  <si>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</si>
  <si>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Evaluation Criteria for Manufacturers of  Non Drugs Items for Govt MCC 2025-26</t>
  </si>
  <si>
    <t>Name of the firm</t>
  </si>
  <si>
    <t xml:space="preserve">Product General Information </t>
  </si>
  <si>
    <t>S.No</t>
  </si>
  <si>
    <t>Factory Technical Evaluation Parameter</t>
  </si>
  <si>
    <t>Evaluation Visit Score</t>
  </si>
  <si>
    <r>
      <t xml:space="preserve">Valid ISO 14001 certificate of the facility where the quoted product is manufactured, issued by PNAC accredited body (duly attested by senior executive of the firm).
</t>
    </r>
    <r>
      <rPr>
        <b/>
        <sz val="11"/>
        <color theme="1"/>
        <rFont val="Times New Roman"/>
        <family val="1"/>
      </rPr>
      <t>Online verification link shall be provided.</t>
    </r>
  </si>
  <si>
    <r>
      <t xml:space="preserve">Valid ISO 13485 certificate of the facility where the quoted product is manufactured, (duly attested by senior executive of the firm).
</t>
    </r>
    <r>
      <rPr>
        <b/>
        <sz val="11"/>
        <color theme="1"/>
        <rFont val="Times New Roman"/>
        <family val="1"/>
      </rPr>
      <t>Online verification link shall be provided.</t>
    </r>
    <r>
      <rPr>
        <sz val="11"/>
        <color theme="1"/>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</si>
  <si>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1"/>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</si>
  <si>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1"/>
        <color theme="1"/>
        <rFont val="Times New Roman"/>
        <family val="1"/>
      </rPr>
      <t>(The document shall be attested by a Senior executive of the firm)</t>
    </r>
  </si>
  <si>
    <r>
      <t xml:space="preserve">Adherence to Good Storage practices (GSP) for Raw material, In-process and Finished Goods.
</t>
    </r>
    <r>
      <rPr>
        <b/>
        <sz val="11"/>
        <color theme="1"/>
        <rFont val="Times New Roman"/>
        <family val="1"/>
      </rPr>
      <t xml:space="preserve">(as evaluated at the time of inspection by the MCC expert/s). Non adherence to GSP shall lead to disqualification of the firm.
</t>
    </r>
    <r>
      <rPr>
        <sz val="11"/>
        <color theme="1"/>
        <rFont val="Times New Roman"/>
        <family val="1"/>
      </rPr>
      <t xml:space="preserve">
</t>
    </r>
  </si>
  <si>
    <r>
      <t xml:space="preserve">Adherence to Current Good Manufacturing Practices in line with the DRAP regulations.
</t>
    </r>
    <r>
      <rPr>
        <b/>
        <sz val="11"/>
        <color theme="1"/>
        <rFont val="Times New Roman"/>
        <family val="1"/>
      </rPr>
      <t>(to be evaluated by the MCC expert/s, Non compliance to cGMP shall lead to disqualification of the relevant section or firm)</t>
    </r>
  </si>
  <si>
    <r>
      <t xml:space="preserve">Availability of, Functional and validated HVAC, with all relevant equipment, testing, and logs.
</t>
    </r>
    <r>
      <rPr>
        <b/>
        <sz val="11"/>
        <color theme="1"/>
        <rFont val="Times New Roman"/>
        <family val="1"/>
      </rPr>
      <t>(As evaluated by the MCC expert/s at the time of inspection). 
Non-availability or non-functionality of the HVAC system and/or  testing, and logs shall lead to Disqualification of the relevant section (s) / firm.</t>
    </r>
  </si>
  <si>
    <r>
      <t xml:space="preserve">Adequate availability of qualified &amp; relevant Human Resource as per the requirements laid down in DRAP regulations.
</t>
    </r>
    <r>
      <rPr>
        <b/>
        <sz val="11"/>
        <color theme="1"/>
        <rFont val="Times New Roman"/>
        <family val="1"/>
      </rPr>
      <t>(Certified by the senior executive of the firm &amp; evaluated by MCC expert/s at the time of inspection, Non-availability shall lead to disqualification of the section/s or firm).</t>
    </r>
  </si>
  <si>
    <r>
      <t xml:space="preserve">Goods Declaration certificate of imported raw material of the quoted item/s from Pakistan Customs, coupled with valid airway bill or Bill of Lading for the quoted item/s, not older than 24 months on the cutoff date for submission of bids.
</t>
    </r>
    <r>
      <rPr>
        <b/>
        <sz val="11"/>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1"/>
        <color theme="1"/>
        <rFont val="Times New Roman"/>
        <family val="1"/>
      </rPr>
      <t xml:space="preserve">
</t>
    </r>
    <r>
      <rPr>
        <b/>
        <sz val="11"/>
        <color theme="1"/>
        <rFont val="Times New Roman"/>
        <family val="1"/>
      </rPr>
      <t xml:space="preserve">(Certificates duly attested by Senior Executive of the firm)
</t>
    </r>
    <r>
      <rPr>
        <sz val="11"/>
        <color theme="1"/>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</si>
  <si>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1"/>
        <color theme="1"/>
        <rFont val="Times New Roman"/>
        <family val="1"/>
      </rPr>
      <t>In case of Non-provision of matching GD the marks for CoA will not be awarded</t>
    </r>
    <r>
      <rPr>
        <sz val="11"/>
        <color theme="1"/>
        <rFont val="Times New Roman"/>
        <family val="1"/>
      </rPr>
      <t xml:space="preserve">. </t>
    </r>
  </si>
  <si>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t>
    </r>
    <r>
      <rPr>
        <b/>
        <sz val="11"/>
        <rFont val="Times New Roman"/>
        <family val="1"/>
      </rPr>
      <t>02 marks for each certification, up to a maximum of 06 marks. 
Certificates on company's own letter heads shall not be acceptable.
(copies of relevant certificates duly attested by the senior executive of the firm)</t>
    </r>
  </si>
  <si>
    <t>Size, Gauge, etc. of Device</t>
  </si>
  <si>
    <t>Cord Clamp</t>
  </si>
  <si>
    <t>Isopropyl Alcohol 70% Disposable Nonwoven Swabs</t>
  </si>
  <si>
    <t>GRC Decision: The quoted product of the firm is not recommended due to non fulfillment of Bid form-1 (7)(ii).</t>
  </si>
  <si>
    <t>Paktex Lahore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</si>
</sst>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u/>
      <sz val="11"/>
      <color theme="10"/>
      <name val="Calibri"/>
      <family val="2"/>
      <scheme val="minor"/>
    </font>
    <font>
      <u/>
      <sz val="11"/>
      <color theme="11"/>
      <name val="Calibri"/>
      <family val="2"/>
      <scheme val="minor"/>
    </font>
    <font>
      <sz val="14"/>
      <color theme="1"/>
      <name val="Calibri"/>
      <family val="2"/>
      <scheme val="minor"/>
    </font>
    <font>
      <b/>
      <sz val="14"/>
      <color theme="1"/>
      <name val="Calibri Light"/>
      <family val="1"/>
      <scheme val="major"/>
    </font>
    <font>
      <b/>
      <sz val="14"/>
      <color theme="1"/>
      <name val="Calibri"/>
      <family val="2"/>
      <scheme val="minor"/>
    </font>
    <font>
      <sz val="11"/>
      <color theme="1"/>
      <name val="Times New Roman"/>
      <family val="1"/>
    </font>
    <font>
      <sz val="11"/>
      <color theme="1"/>
      <name val="Calibri"/>
      <family val="2"/>
      <charset val="178"/>
      <scheme val="minor"/>
    </font>
    <font>
      <sz val="10"/>
      <name val="Arial"/>
      <family val="2"/>
    </font>
    <font>
      <sz val="11"/>
      <name val="Times New Roman"/>
      <family val="1"/>
    </font>
    <font>
      <b/>
      <sz val="11"/>
      <color theme="1"/>
      <name val="Calibri"/>
      <family val="2"/>
      <scheme val="minor"/>
    </font>
    <font>
      <b/>
      <sz val="11"/>
      <color theme="1"/>
      <name val="Times New Roman"/>
      <family val="1"/>
    </font>
    <font>
      <b/>
      <sz val="11"/>
      <name val="Times New Roman"/>
      <family val="1"/>
    </font>
    <font>
      <sz val="14"/>
      <color theme="1"/>
      <name val="Calibri Light"/>
      <family val="1"/>
      <scheme val="major"/>
    </font>
    <font>
      <sz val="11"/>
      <name val="Calibri"/>
      <family val="2"/>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s>
  <cellStyleXfs count="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7" fillId="0" borderId="0"/>
    <xf numFmtId="0" fontId="8" fillId="0" borderId="0"/>
  </cellStyleXfs>
  <cellXfs count="39">
    <xf numFmtId="0" fontId="0" fillId="0" borderId="0" xfId="0"/>
    <xf numFmtId="0" fontId="3" fillId="0" borderId="0" xfId="0" applyFont="1"/>
    <xf numFmtId="0" fontId="5" fillId="0" borderId="1" xfId="0" applyFont="1" applyBorder="1" applyAlignment="1">
      <alignment horizontal="center"/>
    </xf>
    <xf numFmtId="0" fontId="6" fillId="0" borderId="1" xfId="0" applyFont="1" applyBorder="1" applyAlignment="1">
      <alignment horizontal="left" vertical="top" wrapText="1"/>
    </xf>
    <xf numFmtId="0" fontId="4" fillId="0" borderId="1" xfId="0" applyFont="1" applyBorder="1" applyAlignment="1">
      <alignment horizontal="center" vertical="center" wrapText="1"/>
    </xf>
    <xf numFmtId="0" fontId="0" fillId="0" borderId="0" xfId="0" applyAlignment="1">
      <alignment vertical="center"/>
    </xf>
    <xf numFmtId="0" fontId="3" fillId="0" borderId="1" xfId="0" applyFont="1" applyBorder="1"/>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10" fillId="0" borderId="0" xfId="0" applyFont="1" applyAlignment="1">
      <alignment horizontal="center"/>
    </xf>
    <xf numFmtId="0" fontId="6" fillId="0" borderId="1" xfId="0" applyFont="1" applyBorder="1"/>
    <xf numFmtId="0" fontId="6" fillId="0" borderId="2" xfId="0" applyFont="1" applyBorder="1" applyAlignment="1">
      <alignment vertical="top" wrapText="1"/>
    </xf>
    <xf numFmtId="0" fontId="6" fillId="0" borderId="1" xfId="0" applyFont="1" applyBorder="1" applyAlignment="1">
      <alignment horizontal="justify" vertical="top" wrapText="1"/>
    </xf>
    <xf numFmtId="0" fontId="9" fillId="0" borderId="2" xfId="0" applyFont="1" applyBorder="1" applyAlignment="1">
      <alignment horizontal="left" vertical="top" wrapText="1"/>
    </xf>
    <xf numFmtId="0" fontId="9" fillId="0" borderId="1" xfId="0" applyFont="1" applyBorder="1" applyAlignment="1">
      <alignment horizontal="left" vertical="top" wrapText="1"/>
    </xf>
    <xf numFmtId="0" fontId="9" fillId="0" borderId="0" xfId="0" applyFont="1"/>
    <xf numFmtId="0" fontId="13" fillId="0" borderId="1" xfId="0" applyFont="1" applyBorder="1" applyAlignment="1">
      <alignment horizontal="justify" vertical="top" wrapText="1"/>
    </xf>
    <xf numFmtId="0" fontId="13" fillId="0" borderId="1" xfId="0" applyFont="1" applyBorder="1" applyAlignment="1">
      <alignment vertical="top" wrapText="1"/>
    </xf>
    <xf numFmtId="0" fontId="13"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0" xfId="0" applyFont="1"/>
    <xf numFmtId="0" fontId="0" fillId="0" borderId="1" xfId="0" applyBorder="1" applyAlignment="1">
      <alignment vertical="center"/>
    </xf>
    <xf numFmtId="0" fontId="0" fillId="0" borderId="1" xfId="0" applyBorder="1" applyAlignment="1">
      <alignment horizontal="left" vertical="center" wrapText="1"/>
    </xf>
    <xf numFmtId="0" fontId="0" fillId="0" borderId="1" xfId="0"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right"/>
    </xf>
    <xf numFmtId="0" fontId="5" fillId="0" borderId="1" xfId="0" applyFont="1" applyBorder="1" applyAlignment="1">
      <alignment horizontal="center"/>
    </xf>
    <xf numFmtId="0" fontId="4" fillId="0" borderId="1" xfId="0" applyFont="1" applyBorder="1" applyAlignment="1">
      <alignment horizontal="center" vertical="center" wrapText="1"/>
    </xf>
    <xf numFmtId="0" fontId="4" fillId="0" borderId="1" xfId="0" applyFont="1" applyBorder="1" applyAlignment="1">
      <alignment horizontal="center" wrapText="1"/>
    </xf>
    <xf numFmtId="0" fontId="3" fillId="0" borderId="1" xfId="0" applyFont="1" applyBorder="1" applyAlignment="1">
      <alignment horizontal="center"/>
    </xf>
    <xf numFmtId="0" fontId="13" fillId="0" borderId="9" xfId="0" applyFont="1" applyBorder="1" applyAlignment="1">
      <alignment horizontal="left" vertical="top" wrapText="1"/>
    </xf>
    <xf numFmtId="0" fontId="13" fillId="0" borderId="5" xfId="0" applyFont="1" applyBorder="1" applyAlignment="1">
      <alignment horizontal="left" vertical="top" wrapText="1"/>
    </xf>
    <xf numFmtId="0" fontId="13" fillId="0" borderId="6" xfId="0" applyFont="1" applyBorder="1" applyAlignment="1">
      <alignment horizontal="left" vertical="top" wrapText="1"/>
    </xf>
    <xf numFmtId="0" fontId="13" fillId="0" borderId="10" xfId="0" applyFont="1" applyBorder="1" applyAlignment="1">
      <alignment horizontal="center" vertical="center" wrapText="1"/>
    </xf>
  </cellXfs>
  <cellStyles count="5">
    <cellStyle name="Followed Hyperlink" xfId="2" builtinId="9" hidden="1"/>
    <cellStyle name="Hyperlink" xfId="1" builtinId="8" hidden="1"/>
    <cellStyle name="Normal" xfId="0" builtinId="0"/>
    <cellStyle name="Normal 2" xfId="4" xr:uid="{5C81CAFD-B09D-44EB-B610-C34DFDD506CD}"/>
    <cellStyle name="Normal 3" xfId="3" xr:uid="{7862F83B-0996-4669-A163-7ECBF2C582B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01290-FCE2-47AE-AB70-BFA00C903793}">
  <sheetPr>
    <pageSetUpPr fitToPage="1"/>
  </sheetPr>
  <dimension ref="C2:W13"/>
  <sheetViews>
    <sheetView tabSelected="1" topLeftCell="C2" zoomScale="40" zoomScaleNormal="40" zoomScalePageLayoutView="80" workbookViewId="0">
      <selection activeCell="H5" sqref="H5:W5"/>
    </sheetView>
  </sheetViews>
  <sheetFormatPr defaultColWidth="8.5703125" defaultRowHeight="15" x14ac:dyDescent="0.25"/>
  <cols>
    <col min="4" max="4" width="15.85546875" customWidth="1"/>
    <col min="5" max="5" width="29.140625" customWidth="1"/>
    <col min="6" max="6" width="12.140625" customWidth="1"/>
    <col min="7" max="7" width="10.42578125" customWidth="1"/>
    <col min="8" max="23" width="22.7109375" customWidth="1"/>
  </cols>
  <sheetData>
    <row r="2" spans="3:23" ht="18.75" x14ac:dyDescent="0.3">
      <c r="C2" s="1"/>
      <c r="D2" s="1"/>
      <c r="E2" s="1"/>
      <c r="F2" s="1"/>
      <c r="G2" s="1"/>
      <c r="H2" s="1"/>
      <c r="I2" s="1"/>
      <c r="J2" s="1"/>
      <c r="K2" s="1"/>
      <c r="L2" s="1"/>
      <c r="M2" s="1"/>
      <c r="N2" s="1"/>
      <c r="O2" s="1"/>
      <c r="P2" s="1"/>
      <c r="Q2" s="1"/>
      <c r="R2" s="1"/>
      <c r="S2" s="1"/>
      <c r="T2" s="1"/>
      <c r="U2" s="1"/>
      <c r="V2" s="1"/>
      <c r="W2" s="1"/>
    </row>
    <row r="3" spans="3:23" ht="18.75" x14ac:dyDescent="0.3">
      <c r="C3" s="1"/>
      <c r="D3" s="1"/>
      <c r="E3" s="1"/>
      <c r="F3" s="1"/>
      <c r="G3" s="1"/>
      <c r="H3" s="1"/>
      <c r="I3" s="1"/>
      <c r="J3" s="1"/>
      <c r="K3" s="1"/>
      <c r="L3" s="1"/>
      <c r="M3" s="1"/>
      <c r="N3" s="1"/>
      <c r="O3" s="1"/>
      <c r="P3" s="1"/>
      <c r="Q3" s="1"/>
      <c r="R3" s="1"/>
      <c r="S3" s="1"/>
      <c r="T3" s="1"/>
      <c r="U3" s="1"/>
      <c r="V3" s="1"/>
      <c r="W3" s="1"/>
    </row>
    <row r="4" spans="3:23" s="5" customFormat="1" ht="42" customHeight="1" x14ac:dyDescent="0.25">
      <c r="C4" s="29" t="s">
        <v>10</v>
      </c>
      <c r="D4" s="29"/>
      <c r="E4" s="29"/>
      <c r="F4" s="29"/>
      <c r="G4" s="29"/>
      <c r="H4" s="29"/>
      <c r="I4" s="29"/>
      <c r="J4" s="29"/>
      <c r="K4" s="29"/>
      <c r="L4" s="29"/>
      <c r="M4" s="29"/>
      <c r="N4" s="29"/>
      <c r="O4" s="29"/>
      <c r="P4" s="29"/>
      <c r="Q4" s="29"/>
      <c r="R4" s="29"/>
      <c r="S4" s="29"/>
      <c r="T4" s="29"/>
      <c r="U4" s="29"/>
      <c r="V4" s="29"/>
      <c r="W4" s="29"/>
    </row>
    <row r="5" spans="3:23" ht="18.75" x14ac:dyDescent="0.3">
      <c r="C5" s="30" t="s">
        <v>11</v>
      </c>
      <c r="D5" s="30"/>
      <c r="E5" s="30"/>
      <c r="F5" s="30"/>
      <c r="G5" s="30"/>
      <c r="H5" s="31" t="s">
        <v>31</v>
      </c>
      <c r="I5" s="31"/>
      <c r="J5" s="31"/>
      <c r="K5" s="31"/>
      <c r="L5" s="31"/>
      <c r="M5" s="31"/>
      <c r="N5" s="31"/>
      <c r="O5" s="31"/>
      <c r="P5" s="31"/>
      <c r="Q5" s="31"/>
      <c r="R5" s="31"/>
      <c r="S5" s="31"/>
      <c r="T5" s="31"/>
      <c r="U5" s="31"/>
      <c r="V5" s="31"/>
      <c r="W5" s="31"/>
    </row>
    <row r="6" spans="3:23" ht="18.95" customHeight="1" x14ac:dyDescent="0.3">
      <c r="C6" s="6"/>
      <c r="D6" s="32" t="s">
        <v>12</v>
      </c>
      <c r="E6" s="32"/>
      <c r="F6" s="32"/>
      <c r="G6" s="32"/>
      <c r="H6" s="33" t="s">
        <v>7</v>
      </c>
      <c r="I6" s="33"/>
      <c r="J6" s="33"/>
      <c r="K6" s="33"/>
      <c r="L6" s="33"/>
      <c r="M6" s="33"/>
      <c r="N6" s="33"/>
      <c r="O6" s="33"/>
      <c r="P6" s="33"/>
      <c r="Q6" s="33"/>
      <c r="R6" s="33"/>
      <c r="S6" s="33"/>
      <c r="T6" s="33"/>
      <c r="U6" s="33"/>
      <c r="V6" s="33"/>
      <c r="W6" s="33"/>
    </row>
    <row r="7" spans="3:23" ht="48.95" customHeight="1" x14ac:dyDescent="0.25">
      <c r="C7" s="34" t="s">
        <v>13</v>
      </c>
      <c r="D7" s="32"/>
      <c r="E7" s="32"/>
      <c r="F7" s="32"/>
      <c r="G7" s="32"/>
      <c r="H7" s="32" t="s">
        <v>14</v>
      </c>
      <c r="I7" s="32"/>
      <c r="J7" s="32"/>
      <c r="K7" s="32"/>
      <c r="L7" s="32"/>
      <c r="M7" s="32"/>
      <c r="N7" s="32"/>
      <c r="O7" s="32"/>
      <c r="P7" s="32" t="s">
        <v>0</v>
      </c>
      <c r="Q7" s="7"/>
      <c r="R7" s="7"/>
      <c r="S7" s="7"/>
      <c r="T7" s="7"/>
      <c r="U7" s="8"/>
      <c r="V7" s="32" t="s">
        <v>1</v>
      </c>
      <c r="W7" s="32" t="s">
        <v>2</v>
      </c>
    </row>
    <row r="8" spans="3:23" ht="80.25" customHeight="1" x14ac:dyDescent="0.25">
      <c r="C8" s="34"/>
      <c r="D8" s="32"/>
      <c r="E8" s="32"/>
      <c r="F8" s="32"/>
      <c r="G8" s="32"/>
      <c r="H8" s="26" t="s">
        <v>8</v>
      </c>
      <c r="I8" s="27"/>
      <c r="J8" s="27"/>
      <c r="K8" s="28"/>
      <c r="L8" s="26" t="s">
        <v>15</v>
      </c>
      <c r="M8" s="27"/>
      <c r="N8" s="27"/>
      <c r="O8" s="28"/>
      <c r="P8" s="32"/>
      <c r="Q8" s="9"/>
      <c r="R8" s="9"/>
      <c r="S8" s="9"/>
      <c r="T8" s="9"/>
      <c r="U8" s="10"/>
      <c r="V8" s="32"/>
      <c r="W8" s="32"/>
    </row>
    <row r="9" spans="3:23" s="11" customFormat="1" ht="18.75" x14ac:dyDescent="0.3">
      <c r="C9" s="34"/>
      <c r="D9" s="2">
        <v>1</v>
      </c>
      <c r="E9" s="4">
        <v>2</v>
      </c>
      <c r="F9" s="4">
        <v>3</v>
      </c>
      <c r="G9" s="2">
        <v>4</v>
      </c>
      <c r="H9" s="2">
        <v>5</v>
      </c>
      <c r="I9" s="4">
        <v>6</v>
      </c>
      <c r="J9" s="4">
        <v>7</v>
      </c>
      <c r="K9" s="2">
        <v>8</v>
      </c>
      <c r="L9" s="2">
        <v>9</v>
      </c>
      <c r="M9" s="4">
        <v>10</v>
      </c>
      <c r="N9" s="4">
        <v>11</v>
      </c>
      <c r="O9" s="2">
        <v>12</v>
      </c>
      <c r="P9" s="2">
        <v>13</v>
      </c>
      <c r="Q9" s="4">
        <v>14</v>
      </c>
      <c r="R9" s="4">
        <v>15</v>
      </c>
      <c r="S9" s="2">
        <v>16</v>
      </c>
      <c r="T9" s="2">
        <v>17</v>
      </c>
      <c r="U9" s="4">
        <v>18</v>
      </c>
      <c r="V9" s="4">
        <v>19</v>
      </c>
      <c r="W9" s="2">
        <v>20</v>
      </c>
    </row>
    <row r="10" spans="3:23" s="17" customFormat="1" ht="409.5" customHeight="1" x14ac:dyDescent="0.25">
      <c r="C10" s="12"/>
      <c r="D10" s="12"/>
      <c r="E10" s="12"/>
      <c r="F10" s="12"/>
      <c r="G10" s="12"/>
      <c r="H10" s="13" t="s">
        <v>16</v>
      </c>
      <c r="I10" s="13" t="s">
        <v>17</v>
      </c>
      <c r="J10" s="3" t="s">
        <v>18</v>
      </c>
      <c r="K10" s="3" t="s">
        <v>19</v>
      </c>
      <c r="L10" s="3" t="s">
        <v>20</v>
      </c>
      <c r="M10" s="3" t="s">
        <v>21</v>
      </c>
      <c r="N10" s="3" t="s">
        <v>22</v>
      </c>
      <c r="O10" s="3" t="s">
        <v>23</v>
      </c>
      <c r="P10" s="14"/>
      <c r="Q10" s="3" t="s">
        <v>24</v>
      </c>
      <c r="R10" s="14" t="s">
        <v>25</v>
      </c>
      <c r="S10" s="15" t="s">
        <v>9</v>
      </c>
      <c r="T10" s="16" t="s">
        <v>26</v>
      </c>
      <c r="U10" s="14" t="s">
        <v>6</v>
      </c>
      <c r="V10" s="14"/>
      <c r="W10" s="14"/>
    </row>
    <row r="11" spans="3:23" s="22" customFormat="1" ht="58.5" customHeight="1" x14ac:dyDescent="0.3">
      <c r="C11" s="6"/>
      <c r="D11" s="18" t="s">
        <v>3</v>
      </c>
      <c r="E11" s="19" t="s">
        <v>4</v>
      </c>
      <c r="F11" s="18" t="s">
        <v>27</v>
      </c>
      <c r="G11" s="18" t="s">
        <v>5</v>
      </c>
      <c r="H11" s="20">
        <v>3</v>
      </c>
      <c r="I11" s="21">
        <v>5</v>
      </c>
      <c r="J11" s="21">
        <v>5</v>
      </c>
      <c r="K11" s="21">
        <v>6</v>
      </c>
      <c r="L11" s="21">
        <v>5</v>
      </c>
      <c r="M11" s="21">
        <v>5</v>
      </c>
      <c r="N11" s="21">
        <v>5</v>
      </c>
      <c r="O11" s="21">
        <v>5</v>
      </c>
      <c r="P11" s="4">
        <f t="shared" ref="P11:P13" si="0">SUM(H11:O11)</f>
        <v>39</v>
      </c>
      <c r="Q11" s="21">
        <v>5</v>
      </c>
      <c r="R11" s="21">
        <v>5</v>
      </c>
      <c r="S11" s="21">
        <v>5</v>
      </c>
      <c r="T11" s="21">
        <v>6</v>
      </c>
      <c r="U11" s="21">
        <v>10</v>
      </c>
      <c r="V11" s="4">
        <f t="shared" ref="V11:V13" si="1">SUM(Q11:U11)</f>
        <v>31</v>
      </c>
      <c r="W11" s="4">
        <f t="shared" ref="W11:W13" si="2">V11+P11</f>
        <v>70</v>
      </c>
    </row>
    <row r="12" spans="3:23" ht="46.5" customHeight="1" x14ac:dyDescent="0.25">
      <c r="C12" s="23">
        <v>1</v>
      </c>
      <c r="D12" s="24">
        <v>965</v>
      </c>
      <c r="E12" s="24" t="s">
        <v>28</v>
      </c>
      <c r="F12" s="23"/>
      <c r="G12" s="23"/>
      <c r="H12" s="35" t="s">
        <v>30</v>
      </c>
      <c r="I12" s="36"/>
      <c r="J12" s="36"/>
      <c r="K12" s="36"/>
      <c r="L12" s="36"/>
      <c r="M12" s="37"/>
      <c r="N12" s="38">
        <v>5</v>
      </c>
      <c r="O12" s="38">
        <v>5</v>
      </c>
      <c r="P12" s="4">
        <f t="shared" si="0"/>
        <v>10</v>
      </c>
      <c r="Q12" s="25">
        <v>0</v>
      </c>
      <c r="R12" s="21">
        <v>0</v>
      </c>
      <c r="S12" s="21">
        <v>5</v>
      </c>
      <c r="T12" s="25">
        <v>0</v>
      </c>
      <c r="U12" s="21">
        <v>10</v>
      </c>
      <c r="V12" s="4">
        <f t="shared" si="1"/>
        <v>15</v>
      </c>
      <c r="W12" s="4">
        <f t="shared" si="2"/>
        <v>25</v>
      </c>
    </row>
    <row r="13" spans="3:23" ht="43.5" customHeight="1" x14ac:dyDescent="0.25">
      <c r="C13" s="23">
        <v>2</v>
      </c>
      <c r="D13" s="24">
        <v>1128</v>
      </c>
      <c r="E13" s="24" t="s">
        <v>29</v>
      </c>
      <c r="F13" s="23"/>
      <c r="G13" s="23"/>
      <c r="H13" s="21">
        <v>3</v>
      </c>
      <c r="I13" s="21">
        <v>5</v>
      </c>
      <c r="J13" s="21">
        <v>5</v>
      </c>
      <c r="K13" s="21">
        <v>2</v>
      </c>
      <c r="L13" s="21">
        <v>5</v>
      </c>
      <c r="M13" s="21">
        <v>5</v>
      </c>
      <c r="N13" s="21">
        <v>5</v>
      </c>
      <c r="O13" s="21">
        <v>5</v>
      </c>
      <c r="P13" s="4">
        <f t="shared" si="0"/>
        <v>35</v>
      </c>
      <c r="Q13" s="25">
        <v>0</v>
      </c>
      <c r="R13" s="21">
        <v>0</v>
      </c>
      <c r="S13" s="21">
        <v>5</v>
      </c>
      <c r="T13" s="25">
        <v>0</v>
      </c>
      <c r="U13" s="21">
        <v>10</v>
      </c>
      <c r="V13" s="4">
        <f t="shared" si="1"/>
        <v>15</v>
      </c>
      <c r="W13" s="4">
        <f t="shared" si="2"/>
        <v>50</v>
      </c>
    </row>
  </sheetData>
  <mergeCells count="13">
    <mergeCell ref="H8:K8"/>
    <mergeCell ref="L8:O8"/>
    <mergeCell ref="C4:W4"/>
    <mergeCell ref="C5:G5"/>
    <mergeCell ref="H5:W5"/>
    <mergeCell ref="D6:G8"/>
    <mergeCell ref="H6:W6"/>
    <mergeCell ref="C7:C9"/>
    <mergeCell ref="H7:O7"/>
    <mergeCell ref="P7:P8"/>
    <mergeCell ref="V7:V8"/>
    <mergeCell ref="W7:W8"/>
    <mergeCell ref="H12:M12"/>
  </mergeCells>
  <pageMargins left="0.25" right="0" top="0.25" bottom="0.25" header="0.5" footer="0.5"/>
  <pageSetup paperSize="5" scale="4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Manufactruing of 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2025-11-19T15:55:38Z</cp:lastPrinted>
  <dcterms:created xsi:type="dcterms:W3CDTF">2016-06-03T11:52:50Z</dcterms:created>
  <dcterms:modified xsi:type="dcterms:W3CDTF">2025-11-20T14:27:44Z</dcterms:modified>
</cp:coreProperties>
</file>